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C:\Users\Andy\Desktop\Core Competancy Assessments\"/>
    </mc:Choice>
  </mc:AlternateContent>
  <xr:revisionPtr revIDLastSave="0" documentId="13_ncr:1_{3937D5FB-2A11-4332-B595-E35EEA3C29C3}" xr6:coauthVersionLast="45" xr6:coauthVersionMax="45" xr10:uidLastSave="{00000000-0000-0000-0000-000000000000}"/>
  <bookViews>
    <workbookView xWindow="-120" yWindow="-120" windowWidth="29040" windowHeight="15840" xr2:uid="{00000000-000D-0000-FFFF-FFFF00000000}"/>
  </bookViews>
  <sheets>
    <sheet name="CLC Self-Assessment" sheetId="1" r:id="rId1"/>
    <sheet name="Radar Chart by Dimension" sheetId="4" r:id="rId2"/>
  </sheets>
  <definedNames>
    <definedName name="_xlnm.Print_Area" localSheetId="0">'CLC Self-Assessment'!$B:$C</definedName>
    <definedName name="_xlnm.Print_Titles" localSheetId="0">'CLC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J17" i="1"/>
  <c r="J9" i="1"/>
  <c r="I10" i="1"/>
  <c r="I11" i="1"/>
  <c r="I12" i="1"/>
  <c r="I13" i="1"/>
  <c r="I14" i="1"/>
  <c r="I15" i="1"/>
  <c r="I16" i="1"/>
  <c r="I17" i="1"/>
  <c r="I18" i="1"/>
  <c r="I19" i="1"/>
  <c r="I20" i="1"/>
  <c r="I21" i="1"/>
  <c r="I22" i="1"/>
  <c r="I23" i="1"/>
  <c r="I24" i="1"/>
  <c r="I25" i="1"/>
  <c r="I26" i="1"/>
  <c r="I27" i="1"/>
  <c r="I28" i="1"/>
  <c r="I29" i="1"/>
  <c r="I30" i="1"/>
  <c r="I31" i="1"/>
  <c r="I32" i="1"/>
  <c r="I33" i="1"/>
  <c r="I9" i="1"/>
  <c r="A38" i="1" l="1"/>
  <c r="A37" i="1"/>
  <c r="B37" i="1" l="1"/>
  <c r="B38" i="1"/>
  <c r="B36" i="1"/>
  <c r="K17" i="1"/>
  <c r="K9" i="1"/>
  <c r="K27" i="1"/>
</calcChain>
</file>

<file path=xl/sharedStrings.xml><?xml version="1.0" encoding="utf-8"?>
<sst xmlns="http://schemas.openxmlformats.org/spreadsheetml/2006/main" count="69" uniqueCount="41">
  <si>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</si>
  <si>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</si>
  <si>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</si>
  <si>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</si>
  <si>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</si>
  <si>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</si>
  <si>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</si>
  <si>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</si>
  <si>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</si>
  <si>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</si>
  <si>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</si>
  <si>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</si>
  <si>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Learning Organization</t>
  </si>
  <si>
    <t>The organization invests in the growth of employees</t>
  </si>
  <si>
    <t>The organization continuously creates, acquires, shares, and transfers knowledge</t>
  </si>
  <si>
    <t>The organization encourages employees to challenge the status quo</t>
  </si>
  <si>
    <t>The organization empowers employees to gain knowledge and experience in multiple disciplines</t>
  </si>
  <si>
    <t>The organization invites employees to share in and contribute to a common view of the future</t>
  </si>
  <si>
    <t>Teams work collectively to achieve common objectives by sharing knowledge, solving problems, and learning together</t>
  </si>
  <si>
    <t>Teams use the SAFe mental models to build a shared understanding of the Lean-Agile way of working</t>
  </si>
  <si>
    <t>Teams defer group and personal goals for the greater good of the organization</t>
  </si>
  <si>
    <t>Innovation Culture</t>
  </si>
  <si>
    <t>Leaders create an environment that supports creative thinking, curiosity, and challenging the status quo</t>
  </si>
  <si>
    <t>Leaders train, encourage, and coach intrapreneurship and innovation</t>
  </si>
  <si>
    <t>The organization cultivates the courage and aptitude for innovation and encourages employee risk-taking</t>
  </si>
  <si>
    <t>The organization provides clear paths for advancement to employees who demonstrate exceptional performance as innovation change agents</t>
  </si>
  <si>
    <t>The organization creates and protects regular time for employees to devote to creative, exploratory activities</t>
  </si>
  <si>
    <t>The organization provides physical spaces conducive to innovation activities</t>
  </si>
  <si>
    <t>Teams have regular opportunities to see first-hand how customers interact with the organization’s products and services</t>
  </si>
  <si>
    <t>The organization promotes learning and exploration through experimentation without fear of failure</t>
  </si>
  <si>
    <t>When customer feedback dictates a change in strategy, the organization pivots without blame or consideration of sunk costs</t>
  </si>
  <si>
    <t>The organization cultivates innovations by teams and Agile Release Trains (ARTs) as inputs to portfolio vision and strategy</t>
  </si>
  <si>
    <t>Relentless Improvement</t>
  </si>
  <si>
    <t>Experiments routinely enable the organization to ‘learn its way’ to the most promising answers to problems</t>
  </si>
  <si>
    <t>The organization gives improvement activities priority, visibility, and resources</t>
  </si>
  <si>
    <t>Improvements optimize the end-to-end flow of value</t>
  </si>
  <si>
    <t>Problem-solving is engrained in the organizational culture</t>
  </si>
  <si>
    <t>Individuals and teams are given the time and resources to identify and solve problems</t>
  </si>
  <si>
    <t>Teams at every level of the organization pause regularly to reflect and improve</t>
  </si>
  <si>
    <t>Improvement efforts are based on facts and data over opinions and conjecture</t>
  </si>
  <si>
    <t>Continuous Learning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</si>
</sst>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4">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right/>
      <top style="medium">
        <color auto="1"/>
      </top>
      <bottom/>
      <diagonal/>
    </border>
    <border>
      <left style="thin">
        <color auto="1"/>
      </left>
      <right style="medium">
        <color auto="1"/>
      </right>
      <top/>
      <bottom/>
      <diagonal/>
    </border>
    <border>
      <left style="thin">
        <color auto="1"/>
      </left>
      <right style="medium">
        <color auto="1"/>
      </right>
      <top style="medium">
        <color indexed="64"/>
      </top>
      <bottom style="thin">
        <color auto="1"/>
      </bottom>
      <diagonal/>
    </border>
    <border>
      <left style="medium">
        <color indexed="64"/>
      </left>
      <right style="medium">
        <color auto="1"/>
      </right>
      <top/>
      <bottom style="medium">
        <color indexed="64"/>
      </bottom>
      <diagonal/>
    </border>
    <border>
      <left style="medium">
        <color auto="1"/>
      </left>
      <right/>
      <top style="medium">
        <color auto="1"/>
      </top>
      <bottom style="thin">
        <color indexed="64"/>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s>
  <cellStyleXfs count="1">
    <xf numFmtId="0" fontId="0" fillId="0" borderId="0"/>
  </cellStyleXfs>
  <cellXfs count="84">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6" fillId="3" borderId="3" xfId="0" applyFont="1" applyFill="1" applyBorder="1" applyAlignment="1">
      <alignment horizontal="left" vertical="center"/>
    </xf>
    <xf numFmtId="0" fontId="7" fillId="3" borderId="4" xfId="0" applyFont="1" applyFill="1" applyBorder="1" applyAlignment="1">
      <alignment horizontal="centerContinuous"/>
    </xf>
    <xf numFmtId="0" fontId="0" fillId="0" borderId="0" xfId="0" applyFont="1"/>
    <xf numFmtId="0" fontId="9" fillId="3" borderId="3" xfId="0" applyFont="1" applyFill="1" applyBorder="1" applyAlignment="1">
      <alignment horizontal="left"/>
    </xf>
    <xf numFmtId="0" fontId="1" fillId="3" borderId="3"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0" fontId="2" fillId="0" borderId="0" xfId="0" applyFont="1"/>
    <xf numFmtId="0" fontId="4" fillId="0" borderId="7" xfId="0" applyFont="1" applyFill="1" applyBorder="1"/>
    <xf numFmtId="0" fontId="4" fillId="0" borderId="8" xfId="0" applyFont="1" applyFill="1" applyBorder="1"/>
    <xf numFmtId="0" fontId="4" fillId="0" borderId="9" xfId="0" applyFont="1" applyFill="1" applyBorder="1"/>
    <xf numFmtId="0" fontId="1" fillId="0" borderId="9" xfId="0" applyFont="1" applyFill="1" applyBorder="1"/>
    <xf numFmtId="0" fontId="1" fillId="0" borderId="10" xfId="0" applyFont="1" applyFill="1" applyBorder="1"/>
    <xf numFmtId="0" fontId="4" fillId="0" borderId="10" xfId="0" applyFont="1" applyFill="1" applyBorder="1"/>
    <xf numFmtId="0" fontId="8" fillId="3" borderId="3" xfId="0" applyFont="1" applyFill="1" applyBorder="1" applyAlignment="1">
      <alignment horizontal="center" vertical="center"/>
    </xf>
    <xf numFmtId="0" fontId="8" fillId="3" borderId="3" xfId="0" applyFont="1" applyFill="1" applyBorder="1" applyAlignment="1">
      <alignment horizontal="centerContinuous"/>
    </xf>
    <xf numFmtId="0" fontId="6" fillId="3" borderId="3" xfId="0" applyFont="1" applyFill="1" applyBorder="1" applyAlignment="1">
      <alignment horizontal="centerContinuous" vertical="center"/>
    </xf>
    <xf numFmtId="0" fontId="6" fillId="3" borderId="3" xfId="0" applyFont="1" applyFill="1" applyBorder="1" applyAlignment="1">
      <alignment vertical="center"/>
    </xf>
    <xf numFmtId="0" fontId="1" fillId="0" borderId="12" xfId="0" applyFont="1" applyFill="1" applyBorder="1" applyAlignment="1">
      <alignment vertical="top"/>
    </xf>
    <xf numFmtId="0" fontId="6" fillId="2" borderId="14" xfId="0" applyFont="1" applyFill="1" applyBorder="1" applyAlignment="1">
      <alignment wrapText="1"/>
    </xf>
    <xf numFmtId="49" fontId="6" fillId="2" borderId="13" xfId="0" applyNumberFormat="1" applyFont="1" applyFill="1" applyBorder="1" applyAlignment="1">
      <alignment horizontal="center" vertical="center"/>
    </xf>
    <xf numFmtId="0" fontId="6" fillId="2" borderId="15" xfId="0" applyFont="1" applyFill="1" applyBorder="1" applyAlignment="1">
      <alignment horizontal="center" vertical="center" wrapText="1"/>
    </xf>
    <xf numFmtId="49" fontId="6" fillId="2" borderId="15" xfId="0" applyNumberFormat="1" applyFont="1" applyFill="1" applyBorder="1" applyAlignment="1">
      <alignment horizontal="center" vertical="center"/>
    </xf>
    <xf numFmtId="0" fontId="1" fillId="0" borderId="0" xfId="0" applyFont="1" applyAlignment="1">
      <alignment wrapText="1"/>
    </xf>
    <xf numFmtId="0" fontId="6" fillId="3" borderId="5" xfId="0" applyFont="1" applyFill="1" applyBorder="1" applyAlignment="1">
      <alignment vertical="center"/>
    </xf>
    <xf numFmtId="0" fontId="4" fillId="0" borderId="19" xfId="0" applyFont="1" applyFill="1" applyBorder="1"/>
    <xf numFmtId="0" fontId="4" fillId="0" borderId="21" xfId="0" applyFont="1" applyFill="1" applyBorder="1"/>
    <xf numFmtId="0" fontId="4" fillId="0" borderId="20" xfId="0" applyFont="1" applyFill="1" applyBorder="1"/>
    <xf numFmtId="0" fontId="4" fillId="0" borderId="18" xfId="0" applyFont="1" applyFill="1" applyBorder="1"/>
    <xf numFmtId="0" fontId="3" fillId="0" borderId="8" xfId="0" applyFont="1" applyFill="1" applyBorder="1"/>
    <xf numFmtId="0" fontId="1" fillId="0" borderId="6" xfId="0" applyFont="1" applyBorder="1" applyAlignment="1">
      <alignment vertical="center"/>
    </xf>
    <xf numFmtId="0" fontId="1" fillId="0" borderId="11" xfId="0" applyFont="1" applyBorder="1"/>
    <xf numFmtId="0" fontId="1" fillId="0" borderId="17" xfId="0" applyFont="1" applyBorder="1"/>
    <xf numFmtId="0" fontId="2" fillId="0" borderId="23" xfId="0" applyFont="1" applyBorder="1"/>
    <xf numFmtId="0" fontId="1" fillId="0" borderId="4" xfId="0" applyFont="1" applyBorder="1"/>
    <xf numFmtId="0" fontId="1" fillId="0" borderId="3" xfId="0" applyFont="1" applyBorder="1"/>
    <xf numFmtId="0" fontId="1" fillId="0" borderId="5" xfId="0" applyFont="1" applyBorder="1"/>
    <xf numFmtId="0" fontId="1" fillId="0" borderId="22" xfId="0" applyFont="1" applyFill="1" applyBorder="1"/>
    <xf numFmtId="0" fontId="2" fillId="0" borderId="16" xfId="0" applyFont="1" applyBorder="1"/>
    <xf numFmtId="0" fontId="1" fillId="0" borderId="19" xfId="0" applyFont="1" applyFill="1" applyBorder="1"/>
    <xf numFmtId="0" fontId="1" fillId="0" borderId="8" xfId="0" applyFont="1" applyBorder="1"/>
    <xf numFmtId="0" fontId="6" fillId="2" borderId="13" xfId="0" applyFont="1" applyFill="1" applyBorder="1" applyAlignment="1">
      <alignment wrapText="1"/>
    </xf>
    <xf numFmtId="0" fontId="1" fillId="0" borderId="20" xfId="0" applyFont="1" applyBorder="1" applyAlignment="1">
      <alignment horizontal="right"/>
    </xf>
    <xf numFmtId="0" fontId="1" fillId="0" borderId="11" xfId="0" applyFont="1" applyFill="1" applyBorder="1"/>
    <xf numFmtId="0" fontId="4" fillId="0" borderId="24" xfId="0" applyFont="1" applyFill="1" applyBorder="1"/>
    <xf numFmtId="0" fontId="1" fillId="0" borderId="20" xfId="0" applyFont="1" applyFill="1" applyBorder="1"/>
    <xf numFmtId="0" fontId="4" fillId="0" borderId="25" xfId="0" applyFont="1" applyFill="1" applyBorder="1"/>
    <xf numFmtId="0" fontId="1" fillId="0" borderId="25" xfId="0" applyFont="1" applyFill="1" applyBorder="1"/>
    <xf numFmtId="0" fontId="1" fillId="0" borderId="26" xfId="0" applyFont="1" applyFill="1" applyBorder="1"/>
    <xf numFmtId="0" fontId="4" fillId="0" borderId="22" xfId="0" applyFont="1" applyFill="1" applyBorder="1"/>
    <xf numFmtId="0" fontId="4" fillId="0" borderId="27" xfId="0" applyFont="1" applyFill="1" applyBorder="1"/>
    <xf numFmtId="0" fontId="4" fillId="0" borderId="28" xfId="0" applyFont="1" applyFill="1" applyBorder="1"/>
    <xf numFmtId="0" fontId="4" fillId="0" borderId="29" xfId="0" applyFont="1" applyFill="1" applyBorder="1"/>
    <xf numFmtId="2" fontId="1" fillId="0" borderId="30" xfId="0" applyNumberFormat="1" applyFont="1" applyBorder="1" applyAlignment="1">
      <alignment horizontal="right"/>
    </xf>
    <xf numFmtId="0" fontId="3" fillId="0" borderId="7" xfId="0" applyFont="1" applyFill="1" applyBorder="1"/>
    <xf numFmtId="0" fontId="4" fillId="0" borderId="31" xfId="0" applyFont="1" applyFill="1" applyBorder="1"/>
    <xf numFmtId="0" fontId="1" fillId="0" borderId="9" xfId="0" applyFont="1" applyBorder="1" applyAlignment="1">
      <alignment horizontal="right"/>
    </xf>
    <xf numFmtId="0" fontId="1" fillId="0" borderId="18" xfId="0" applyFont="1" applyBorder="1" applyAlignment="1">
      <alignment horizontal="right"/>
    </xf>
    <xf numFmtId="0" fontId="4" fillId="0" borderId="32" xfId="0" applyFont="1" applyFill="1" applyBorder="1"/>
    <xf numFmtId="0" fontId="4" fillId="0" borderId="5" xfId="0" applyFont="1" applyFill="1" applyBorder="1"/>
    <xf numFmtId="0" fontId="1" fillId="0" borderId="10" xfId="0" applyFont="1" applyBorder="1" applyAlignment="1">
      <alignment horizontal="right"/>
    </xf>
    <xf numFmtId="0" fontId="4" fillId="0" borderId="3" xfId="0" applyFont="1" applyFill="1" applyBorder="1"/>
    <xf numFmtId="0" fontId="4" fillId="0" borderId="33" xfId="0" applyFont="1" applyFill="1" applyBorder="1"/>
    <xf numFmtId="0" fontId="6" fillId="2" borderId="13" xfId="0" applyFont="1" applyFill="1" applyBorder="1" applyAlignment="1">
      <alignment horizontal="center" vertical="center" wrapText="1"/>
    </xf>
    <xf numFmtId="2" fontId="3" fillId="0" borderId="6" xfId="0" applyNumberFormat="1"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Continuous Learning Culture Self-Assessment</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'CLC Self-Assessment'!$B$3</c:f>
              <c:strCache>
                <c:ptCount val="1"/>
                <c:pt idx="0">
                  <c:v>Continuous Learning Culture</c:v>
                </c:pt>
              </c:strCache>
            </c:strRef>
          </c:tx>
          <c:spPr>
            <a:ln w="38100">
              <a:solidFill>
                <a:srgbClr val="C00000"/>
              </a:solidFill>
              <a:prstDash val="solid"/>
            </a:ln>
          </c:spPr>
          <c:marker>
            <c:spPr>
              <a:ln>
                <a:solidFill>
                  <a:srgbClr val="C00000"/>
                </a:solidFill>
              </a:ln>
            </c:spPr>
          </c:marker>
          <c:cat>
            <c:strRef>
              <c:f>'CLC Self-Assessment'!$A$36:$A$38</c:f>
              <c:strCache>
                <c:ptCount val="3"/>
                <c:pt idx="0">
                  <c:v>Learning Organization</c:v>
                </c:pt>
                <c:pt idx="1">
                  <c:v>Innovation Culture</c:v>
                </c:pt>
                <c:pt idx="2">
                  <c:v>Relentless Improvement</c:v>
                </c:pt>
              </c:strCache>
            </c:strRef>
          </c:cat>
          <c:val>
            <c:numRef>
              <c:f>'CLC Self-Assessment'!$B$36:$B$38</c:f>
              <c:numCache>
                <c:formatCode>0.00</c:formatCode>
                <c:ptCount val="3"/>
                <c:pt idx="0">
                  <c:v>4.5</c:v>
                </c:pt>
                <c:pt idx="1">
                  <c:v>3.5</c:v>
                </c:pt>
                <c:pt idx="2">
                  <c:v>2.1428571428571428</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150" zoomScaleNormal="150" zoomScaleSheetLayoutView="100" zoomScalePageLayoutView="143" workbookViewId="0">
      <pane xSplit="1" ySplit="8" topLeftCell="B9" activePane="bottomRight" state="frozen"/>
      <selection pane="topRight" activeCell="C1" sqref="C1"/>
      <selection pane="bottomLeft" activeCell="A9" sqref="A9"/>
      <selection pane="bottomRight" activeCell="B36" sqref="B36:B38"/>
    </sheetView>
  </sheetViews>
  <sheetFormatPr defaultColWidth="11.42578125" defaultRowHeight="12.75" x14ac:dyDescent="0.2"/>
  <cols>
    <col min="1" max="1" width="18.140625" style="16" customWidth="1"/>
    <col min="2" max="2" width="87.710937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4"/>
    </row>
    <row r="2" spans="1:11" s="12" customFormat="1" ht="21" customHeight="1" x14ac:dyDescent="0.2">
      <c r="A2" s="13"/>
      <c r="B2" s="11" t="s">
        <v>1</v>
      </c>
      <c r="C2" s="33"/>
    </row>
    <row r="3" spans="1:11" s="9" customFormat="1" ht="21" customHeight="1" x14ac:dyDescent="0.3">
      <c r="A3" s="13"/>
      <c r="B3" s="10" t="s">
        <v>40</v>
      </c>
      <c r="C3" s="34"/>
    </row>
    <row r="4" spans="1:11" s="4" customFormat="1" ht="15.75" customHeight="1" x14ac:dyDescent="0.2">
      <c r="A4" s="14"/>
      <c r="B4" s="7" t="s">
        <v>2</v>
      </c>
      <c r="C4" s="35"/>
    </row>
    <row r="5" spans="1:11" s="4" customFormat="1" ht="3.75" customHeight="1" x14ac:dyDescent="0.2">
      <c r="A5" s="14"/>
      <c r="B5" s="5"/>
      <c r="C5" s="36"/>
    </row>
    <row r="6" spans="1:11" s="4" customFormat="1" ht="15.75" customHeight="1" x14ac:dyDescent="0.2">
      <c r="A6" s="14"/>
      <c r="B6" s="5"/>
      <c r="C6" s="36"/>
    </row>
    <row r="7" spans="1:11" s="4" customFormat="1" ht="3.75" customHeight="1" thickBot="1" x14ac:dyDescent="0.25">
      <c r="A7" s="14"/>
      <c r="B7" s="6"/>
      <c r="C7" s="43"/>
    </row>
    <row r="8" spans="1:11" s="3" customFormat="1" ht="33.950000000000003" customHeight="1" thickBot="1" x14ac:dyDescent="0.25">
      <c r="A8" s="38" t="s">
        <v>0</v>
      </c>
      <c r="B8" s="60" t="s">
        <v>3</v>
      </c>
      <c r="C8" s="39" t="s">
        <v>7</v>
      </c>
      <c r="D8" s="40" t="s">
        <v>4</v>
      </c>
      <c r="E8" s="40" t="s">
        <v>9</v>
      </c>
      <c r="F8" s="40" t="s">
        <v>5</v>
      </c>
      <c r="G8" s="41" t="s">
        <v>8</v>
      </c>
      <c r="H8" s="40" t="s">
        <v>6</v>
      </c>
      <c r="I8" s="82" t="s">
        <v>11</v>
      </c>
      <c r="J8" s="40" t="s">
        <v>0</v>
      </c>
      <c r="K8" s="40" t="s">
        <v>0</v>
      </c>
    </row>
    <row r="9" spans="1:11" s="19" customFormat="1" ht="12.95" customHeight="1" x14ac:dyDescent="0.2">
      <c r="A9" s="26" t="s">
        <v>12</v>
      </c>
      <c r="B9" s="50" t="s">
        <v>13</v>
      </c>
      <c r="C9" s="31" t="s">
        <v>10</v>
      </c>
      <c r="D9" s="18"/>
      <c r="E9" s="18"/>
      <c r="F9" s="18"/>
      <c r="G9" s="18"/>
      <c r="H9" s="69"/>
      <c r="I9" s="61">
        <f t="shared" ref="I9:I33" si="0">IF(C9="X",5,IF(D9="X",4,IF(E9="X",3,IF(F9="X",2,IF(G9="X",1,IF(H9="X","#N/A",""))))))</f>
        <v>5</v>
      </c>
      <c r="J9" s="72">
        <f>IF(SUM(I9:I16)=0,NA(),AVERAGEIF(I9:I16,"&lt;&gt;0"))</f>
        <v>4.5</v>
      </c>
      <c r="K9" s="45">
        <f>AVERAGE(I9:I16)</f>
        <v>4.5</v>
      </c>
    </row>
    <row r="10" spans="1:11" s="19" customFormat="1" ht="12.95" customHeight="1" x14ac:dyDescent="0.2">
      <c r="A10" s="23"/>
      <c r="B10" s="50" t="s">
        <v>14</v>
      </c>
      <c r="C10" s="31" t="s">
        <v>10</v>
      </c>
      <c r="D10" s="18"/>
      <c r="E10" s="18"/>
      <c r="F10" s="18"/>
      <c r="G10" s="18"/>
      <c r="H10" s="77"/>
      <c r="I10" s="75">
        <f t="shared" si="0"/>
        <v>5</v>
      </c>
      <c r="J10" s="27"/>
      <c r="K10" s="28"/>
    </row>
    <row r="11" spans="1:11" s="19" customFormat="1" ht="12.95" customHeight="1" x14ac:dyDescent="0.2">
      <c r="A11" s="23"/>
      <c r="B11" s="50" t="s">
        <v>15</v>
      </c>
      <c r="C11" s="32"/>
      <c r="D11" s="24" t="s">
        <v>10</v>
      </c>
      <c r="E11" s="18"/>
      <c r="F11" s="18"/>
      <c r="G11" s="18"/>
      <c r="H11" s="77"/>
      <c r="I11" s="75">
        <f t="shared" si="0"/>
        <v>4</v>
      </c>
      <c r="J11" s="27"/>
      <c r="K11" s="28"/>
    </row>
    <row r="12" spans="1:11" s="19" customFormat="1" ht="12.95" customHeight="1" x14ac:dyDescent="0.2">
      <c r="A12" s="23"/>
      <c r="B12" s="50" t="s">
        <v>16</v>
      </c>
      <c r="C12" s="32"/>
      <c r="D12" s="24" t="s">
        <v>10</v>
      </c>
      <c r="E12" s="18"/>
      <c r="F12" s="18"/>
      <c r="G12" s="24"/>
      <c r="H12" s="77"/>
      <c r="I12" s="75">
        <f t="shared" si="0"/>
        <v>4</v>
      </c>
      <c r="J12" s="27"/>
      <c r="K12" s="28"/>
    </row>
    <row r="13" spans="1:11" s="19" customFormat="1" ht="12.95" customHeight="1" x14ac:dyDescent="0.2">
      <c r="A13" s="17"/>
      <c r="B13" s="50" t="s">
        <v>17</v>
      </c>
      <c r="C13" s="32"/>
      <c r="D13" s="24" t="s">
        <v>10</v>
      </c>
      <c r="E13" s="18"/>
      <c r="F13" s="18"/>
      <c r="G13" s="18"/>
      <c r="H13" s="77"/>
      <c r="I13" s="75">
        <f t="shared" si="0"/>
        <v>4</v>
      </c>
      <c r="J13" s="27"/>
      <c r="K13" s="28"/>
    </row>
    <row r="14" spans="1:11" s="19" customFormat="1" ht="12.95" customHeight="1" x14ac:dyDescent="0.2">
      <c r="A14" s="17"/>
      <c r="B14" s="50" t="s">
        <v>18</v>
      </c>
      <c r="C14" s="32"/>
      <c r="D14" s="24" t="s">
        <v>10</v>
      </c>
      <c r="E14" s="18"/>
      <c r="F14" s="18"/>
      <c r="G14" s="18"/>
      <c r="H14" s="77"/>
      <c r="I14" s="75">
        <f t="shared" si="0"/>
        <v>4</v>
      </c>
      <c r="J14" s="27"/>
      <c r="K14" s="28"/>
    </row>
    <row r="15" spans="1:11" s="19" customFormat="1" ht="12.95" customHeight="1" x14ac:dyDescent="0.2">
      <c r="A15" s="17"/>
      <c r="B15" s="50" t="s">
        <v>19</v>
      </c>
      <c r="C15" s="31" t="s">
        <v>10</v>
      </c>
      <c r="D15" s="18"/>
      <c r="E15" s="18"/>
      <c r="F15" s="18"/>
      <c r="G15" s="18"/>
      <c r="H15" s="77"/>
      <c r="I15" s="75">
        <f t="shared" si="0"/>
        <v>5</v>
      </c>
      <c r="J15" s="27"/>
      <c r="K15" s="28"/>
    </row>
    <row r="16" spans="1:11" s="19" customFormat="1" ht="12.95" customHeight="1" thickBot="1" x14ac:dyDescent="0.25">
      <c r="A16" s="17"/>
      <c r="B16" s="50" t="s">
        <v>20</v>
      </c>
      <c r="C16" s="62" t="s">
        <v>10</v>
      </c>
      <c r="D16" s="63"/>
      <c r="E16" s="63"/>
      <c r="F16" s="63"/>
      <c r="G16" s="63"/>
      <c r="H16" s="80"/>
      <c r="I16" s="76">
        <f t="shared" si="0"/>
        <v>5</v>
      </c>
      <c r="J16" s="81"/>
      <c r="K16" s="28"/>
    </row>
    <row r="17" spans="1:11" s="19" customFormat="1" ht="12.95" customHeight="1" x14ac:dyDescent="0.2">
      <c r="A17" s="57" t="s">
        <v>21</v>
      </c>
      <c r="B17" s="51" t="s">
        <v>22</v>
      </c>
      <c r="C17" s="46"/>
      <c r="D17" s="65"/>
      <c r="E17" s="66" t="s">
        <v>10</v>
      </c>
      <c r="F17" s="65"/>
      <c r="G17" s="65"/>
      <c r="H17" s="69"/>
      <c r="I17" s="79">
        <f t="shared" si="0"/>
        <v>3</v>
      </c>
      <c r="J17" s="72">
        <f>IF(SUM(I17:I26)=0,NA(),AVERAGEIF(I17:I26,"&lt;&gt;0"))</f>
        <v>3.5</v>
      </c>
      <c r="K17" s="28">
        <f>AVERAGE(I17:I25)</f>
        <v>3.5555555555555554</v>
      </c>
    </row>
    <row r="18" spans="1:11" s="19" customFormat="1" ht="12.95" customHeight="1" x14ac:dyDescent="0.2">
      <c r="A18" s="23"/>
      <c r="B18" s="50" t="s">
        <v>23</v>
      </c>
      <c r="C18" s="32"/>
      <c r="D18" s="18"/>
      <c r="E18" s="18"/>
      <c r="F18" s="24" t="s">
        <v>10</v>
      </c>
      <c r="G18" s="18"/>
      <c r="H18" s="77"/>
      <c r="I18" s="75">
        <f t="shared" si="0"/>
        <v>2</v>
      </c>
      <c r="J18" s="27"/>
      <c r="K18" s="28"/>
    </row>
    <row r="19" spans="1:11" s="19" customFormat="1" ht="12.95" customHeight="1" x14ac:dyDescent="0.2">
      <c r="A19" s="23"/>
      <c r="B19" s="50" t="s">
        <v>24</v>
      </c>
      <c r="C19" s="32"/>
      <c r="D19" s="18"/>
      <c r="E19" s="18"/>
      <c r="F19" s="24" t="s">
        <v>10</v>
      </c>
      <c r="G19" s="18"/>
      <c r="H19" s="77"/>
      <c r="I19" s="75">
        <f t="shared" si="0"/>
        <v>2</v>
      </c>
      <c r="J19" s="27"/>
      <c r="K19" s="28"/>
    </row>
    <row r="20" spans="1:11" s="21" customFormat="1" ht="12.95" customHeight="1" x14ac:dyDescent="0.2">
      <c r="A20" s="17"/>
      <c r="B20" s="50" t="s">
        <v>25</v>
      </c>
      <c r="C20" s="29"/>
      <c r="D20" s="18"/>
      <c r="E20" s="18"/>
      <c r="F20" s="24" t="s">
        <v>10</v>
      </c>
      <c r="G20" s="18"/>
      <c r="H20" s="77"/>
      <c r="I20" s="75">
        <f t="shared" si="0"/>
        <v>2</v>
      </c>
      <c r="J20" s="27"/>
      <c r="K20" s="48"/>
    </row>
    <row r="21" spans="1:11" s="21" customFormat="1" ht="12.95" customHeight="1" x14ac:dyDescent="0.2">
      <c r="A21" s="17"/>
      <c r="B21" s="50" t="s">
        <v>26</v>
      </c>
      <c r="C21" s="29"/>
      <c r="D21" s="24" t="s">
        <v>10</v>
      </c>
      <c r="E21" s="18"/>
      <c r="F21" s="18"/>
      <c r="G21" s="18"/>
      <c r="H21" s="77"/>
      <c r="I21" s="75">
        <f t="shared" si="0"/>
        <v>4</v>
      </c>
      <c r="J21" s="73"/>
      <c r="K21" s="48"/>
    </row>
    <row r="22" spans="1:11" s="21" customFormat="1" ht="12.95" customHeight="1" x14ac:dyDescent="0.2">
      <c r="A22" s="17"/>
      <c r="B22" s="50" t="s">
        <v>27</v>
      </c>
      <c r="C22" s="29"/>
      <c r="D22" s="24" t="s">
        <v>10</v>
      </c>
      <c r="E22" s="18"/>
      <c r="F22" s="18"/>
      <c r="G22" s="18"/>
      <c r="H22" s="77"/>
      <c r="I22" s="75">
        <f t="shared" si="0"/>
        <v>4</v>
      </c>
      <c r="J22" s="73"/>
      <c r="K22" s="48"/>
    </row>
    <row r="23" spans="1:11" s="21" customFormat="1" ht="12.95" customHeight="1" x14ac:dyDescent="0.2">
      <c r="A23" s="17"/>
      <c r="B23" s="50" t="s">
        <v>28</v>
      </c>
      <c r="C23" s="31" t="s">
        <v>10</v>
      </c>
      <c r="D23" s="18"/>
      <c r="E23" s="18"/>
      <c r="F23" s="18"/>
      <c r="G23" s="18"/>
      <c r="H23" s="77"/>
      <c r="I23" s="75">
        <f t="shared" si="0"/>
        <v>5</v>
      </c>
      <c r="J23" s="73"/>
      <c r="K23" s="48"/>
    </row>
    <row r="24" spans="1:11" s="21" customFormat="1" ht="12.95" customHeight="1" x14ac:dyDescent="0.2">
      <c r="A24" s="17"/>
      <c r="B24" s="50" t="s">
        <v>29</v>
      </c>
      <c r="C24" s="31" t="s">
        <v>10</v>
      </c>
      <c r="D24" s="18"/>
      <c r="E24" s="18"/>
      <c r="F24" s="18"/>
      <c r="G24" s="18"/>
      <c r="H24" s="77"/>
      <c r="I24" s="75">
        <f t="shared" si="0"/>
        <v>5</v>
      </c>
      <c r="J24" s="73"/>
      <c r="K24" s="48"/>
    </row>
    <row r="25" spans="1:11" s="21" customFormat="1" ht="12.95" customHeight="1" x14ac:dyDescent="0.2">
      <c r="A25" s="15"/>
      <c r="B25" s="50" t="s">
        <v>30</v>
      </c>
      <c r="C25" s="31" t="s">
        <v>10</v>
      </c>
      <c r="D25" s="18"/>
      <c r="E25" s="18"/>
      <c r="F25" s="18"/>
      <c r="G25" s="18"/>
      <c r="H25" s="77"/>
      <c r="I25" s="75">
        <f t="shared" si="0"/>
        <v>5</v>
      </c>
      <c r="J25" s="27"/>
      <c r="K25" s="48"/>
    </row>
    <row r="26" spans="1:11" s="21" customFormat="1" ht="12.95" customHeight="1" thickBot="1" x14ac:dyDescent="0.25">
      <c r="A26" s="15"/>
      <c r="B26" s="50" t="s">
        <v>31</v>
      </c>
      <c r="C26" s="67"/>
      <c r="D26" s="68"/>
      <c r="E26" s="67" t="s">
        <v>10</v>
      </c>
      <c r="F26" s="68"/>
      <c r="G26" s="68"/>
      <c r="H26" s="78"/>
      <c r="I26" s="76">
        <f t="shared" si="0"/>
        <v>3</v>
      </c>
      <c r="J26" s="74"/>
      <c r="K26" s="48"/>
    </row>
    <row r="27" spans="1:11" s="21" customFormat="1" ht="12.95" customHeight="1" x14ac:dyDescent="0.2">
      <c r="A27" s="52" t="s">
        <v>32</v>
      </c>
      <c r="B27" s="53" t="s">
        <v>33</v>
      </c>
      <c r="C27" s="64"/>
      <c r="D27" s="65"/>
      <c r="E27" s="65"/>
      <c r="F27" s="65"/>
      <c r="G27" s="66" t="s">
        <v>10</v>
      </c>
      <c r="H27" s="69"/>
      <c r="I27" s="79">
        <f t="shared" si="0"/>
        <v>1</v>
      </c>
      <c r="J27" s="72">
        <f>IF(SUM(I27:I33)=0,NA(),AVERAGEIF(I27:I33,"&lt;&gt;0"))</f>
        <v>2.1428571428571428</v>
      </c>
      <c r="K27" s="48">
        <f>AVERAGE(I27:I33)</f>
        <v>2.1428571428571428</v>
      </c>
    </row>
    <row r="28" spans="1:11" s="21" customFormat="1" ht="12.95" customHeight="1" x14ac:dyDescent="0.2">
      <c r="A28" s="22"/>
      <c r="B28" s="54" t="s">
        <v>34</v>
      </c>
      <c r="C28" s="30"/>
      <c r="D28" s="20"/>
      <c r="E28" s="20"/>
      <c r="F28" s="20"/>
      <c r="G28" s="24" t="s">
        <v>10</v>
      </c>
      <c r="H28" s="70"/>
      <c r="I28" s="75">
        <f t="shared" si="0"/>
        <v>1</v>
      </c>
      <c r="J28" s="73"/>
      <c r="K28" s="48"/>
    </row>
    <row r="29" spans="1:11" s="21" customFormat="1" ht="12.95" customHeight="1" x14ac:dyDescent="0.2">
      <c r="A29" s="22"/>
      <c r="B29" s="54" t="s">
        <v>35</v>
      </c>
      <c r="C29" s="30"/>
      <c r="D29" s="20"/>
      <c r="E29" s="20"/>
      <c r="F29" s="20"/>
      <c r="G29" s="24" t="s">
        <v>10</v>
      </c>
      <c r="H29" s="70"/>
      <c r="I29" s="75">
        <f t="shared" si="0"/>
        <v>1</v>
      </c>
      <c r="J29" s="73"/>
      <c r="K29" s="48"/>
    </row>
    <row r="30" spans="1:11" s="21" customFormat="1" ht="12.95" customHeight="1" x14ac:dyDescent="0.2">
      <c r="A30" s="22"/>
      <c r="B30" s="54" t="s">
        <v>36</v>
      </c>
      <c r="C30" s="29"/>
      <c r="D30" s="25" t="s">
        <v>10</v>
      </c>
      <c r="E30" s="20"/>
      <c r="F30" s="20"/>
      <c r="G30" s="24" t="s">
        <v>10</v>
      </c>
      <c r="H30" s="70"/>
      <c r="I30" s="75">
        <f t="shared" si="0"/>
        <v>4</v>
      </c>
      <c r="J30" s="73"/>
      <c r="K30" s="48"/>
    </row>
    <row r="31" spans="1:11" s="21" customFormat="1" ht="12.95" customHeight="1" x14ac:dyDescent="0.2">
      <c r="A31" s="15"/>
      <c r="B31" s="54" t="s">
        <v>37</v>
      </c>
      <c r="C31" s="29"/>
      <c r="D31" s="27"/>
      <c r="E31" s="20"/>
      <c r="F31" s="24" t="s">
        <v>10</v>
      </c>
      <c r="G31" s="20"/>
      <c r="H31" s="70"/>
      <c r="I31" s="75">
        <f t="shared" si="0"/>
        <v>2</v>
      </c>
      <c r="J31" s="73"/>
      <c r="K31" s="48"/>
    </row>
    <row r="32" spans="1:11" s="21" customFormat="1" ht="12.95" customHeight="1" x14ac:dyDescent="0.2">
      <c r="A32" s="15"/>
      <c r="B32" s="54" t="s">
        <v>38</v>
      </c>
      <c r="C32" s="29"/>
      <c r="D32" s="20"/>
      <c r="E32" s="20"/>
      <c r="F32" s="24" t="s">
        <v>10</v>
      </c>
      <c r="G32" s="20"/>
      <c r="H32" s="70"/>
      <c r="I32" s="75">
        <f t="shared" si="0"/>
        <v>2</v>
      </c>
      <c r="J32" s="27"/>
      <c r="K32" s="48"/>
    </row>
    <row r="33" spans="1:11" s="21" customFormat="1" ht="12.95" customHeight="1" thickBot="1" x14ac:dyDescent="0.25">
      <c r="A33" s="37"/>
      <c r="B33" s="55" t="s">
        <v>39</v>
      </c>
      <c r="C33" s="47"/>
      <c r="D33" s="58" t="s">
        <v>10</v>
      </c>
      <c r="E33" s="44"/>
      <c r="F33" s="56"/>
      <c r="G33" s="44"/>
      <c r="H33" s="71"/>
      <c r="I33" s="76">
        <f t="shared" si="0"/>
        <v>4</v>
      </c>
      <c r="J33" s="74"/>
      <c r="K33" s="48"/>
    </row>
    <row r="34" spans="1:11" ht="12.95" customHeight="1" x14ac:dyDescent="0.2">
      <c r="B34" s="42"/>
    </row>
    <row r="35" spans="1:11" ht="12.95" customHeight="1" x14ac:dyDescent="0.2">
      <c r="B35" s="42"/>
    </row>
    <row r="36" spans="1:11" ht="12.95" customHeight="1" x14ac:dyDescent="0.2">
      <c r="A36" s="59" t="s">
        <v>12</v>
      </c>
      <c r="B36" s="83">
        <f>J9</f>
        <v>4.5</v>
      </c>
    </row>
    <row r="37" spans="1:11" ht="12.95" customHeight="1" x14ac:dyDescent="0.2">
      <c r="A37" s="49" t="str">
        <f>A17</f>
        <v>Innovation Culture</v>
      </c>
      <c r="B37" s="83">
        <f>J17</f>
        <v>3.5</v>
      </c>
    </row>
    <row r="38" spans="1:11" ht="12.95" customHeight="1" x14ac:dyDescent="0.2">
      <c r="A38" s="49" t="str">
        <f>A27</f>
        <v>Relentless Improvement</v>
      </c>
      <c r="B38" s="83">
        <f>J27</f>
        <v>2.1428571428571428</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topLeftCell="C1" workbookViewId="0">
      <selection activeCell="V24" sqref="V24"/>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CLC Self-Assessment</vt:lpstr>
      <vt:lpstr>Radar Chart by Dimension</vt:lpstr>
      <vt:lpstr>'CLC Self-Assessment'!Print_Area</vt:lpstr>
      <vt:lpstr>'CLC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2020-05-12T11:25:41Z</dcterms:modified>
  <cp:category/>
</cp:coreProperties>
</file>